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2684" windowHeight="1848"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<sst xmlns="http://schemas.openxmlformats.org/spreadsheetml/2006/main" count="361" uniqueCount="255">
  <si>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</si>
  <si>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</si>
  <si>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</si>
  <si>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</si>
  <si>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</si>
  <si>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</si>
  <si>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</si>
  <si>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</si>
  <si>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</si>
  <si>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</si>
  <si>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</si>
  <si>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</si>
  <si>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</si>
  <si>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</si>
  <si>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</si>
  <si>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</si>
  <si>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</si>
  <si>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</si>
  <si>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</si>
  <si>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</si>
  <si>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</si>
  <si>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</si>
  <si>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</si>
  <si>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</si>
  <si>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</si>
  <si>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</si>
  <si>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</si>
  <si>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</si>
  <si>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</si>
  <si>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</si>
  <si>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</si>
  <si>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</si>
  <si>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</si>
  <si>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</si>
  <si>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</si>
  <si>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</si>
  <si>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</si>
  <si>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</si>
  <si>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</si>
  <si>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</si>
  <si>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</si>
  <si>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</si>
  <si>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</si>
  <si>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</si>
  <si>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</si>
  <si>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</si>
  <si>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</si>
  <si>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</si>
  <si>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</si>
  <si>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</si>
  <si>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</si>
  <si>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</si>
  <si>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</si>
  <si>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</si>
  <si>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</si>
  <si>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</si>
  <si>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</si>
  <si>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</si>
  <si>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</si>
  <si>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</si>
  <si>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</si>
  <si>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</si>
  <si>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</si>
  <si>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</si>
  <si>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</si>
  <si>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</si>
  <si>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</si>
  <si>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</si>
  <si>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</si>
  <si>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</si>
  <si>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</si>
  <si>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</si>
  <si>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</si>
  <si>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</si>
  <si>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</si>
  <si>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</si>
  <si>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</si>
  <si>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</si>
  <si>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</si>
  <si>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</si>
  <si>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</si>
  <si>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</si>
  <si>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</si>
  <si>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</si>
  <si>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</si>
  <si>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</si>
  <si>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</si>
  <si>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</si>
  <si>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</si>
  <si>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</si>
  <si>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</si>
  <si>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</si>
  <si>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</si>
  <si>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</si>
  <si>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</si>
  <si>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</si>
  <si>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</si>
  <si>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</si>
  <si>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</si>
  <si>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</si>
  <si>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</si>
  <si>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</si>
  <si>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</si>
  <si>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</si>
  <si>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</si>
  <si>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</si>
  <si>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</si>
  <si>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</si>
  <si>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</si>
  <si>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</si>
  <si>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</si>
  <si>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</si>
  <si>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</si>
  <si>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</si>
  <si>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</si>
  <si>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</si>
  <si>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</si>
  <si>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</si>
  <si>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</si>
  <si>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</si>
  <si>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</si>
  <si>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</si>
  <si>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</si>
  <si>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</si>
  <si>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</si>
  <si>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</si>
  <si>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</si>
  <si>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</si>
  <si>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</si>
  <si>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</si>
  <si>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</si>
  <si>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</si>
  <si>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</si>
  <si>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</si>
  <si>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</si>
  <si>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</si>
  <si>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</si>
  <si>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</si>
  <si>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</si>
  <si>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</si>
  <si>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</si>
  <si>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</si>
  <si>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</si>
  <si>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</si>
  <si>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</si>
  <si>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</si>
  <si>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</si>
  <si>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</si>
  <si>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</si>
  <si>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</si>
  <si>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</si>
  <si>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</si>
  <si>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</si>
  <si>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</si>
  <si>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</si>
  <si>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</si>
  <si>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</si>
  <si>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</si>
  <si>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</si>
  <si>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</si>
  <si>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</si>
  <si>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</si>
  <si>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</si>
  <si>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</si>
  <si>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</si>
  <si>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</si>
  <si>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</si>
  <si>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</si>
  <si>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</si>
  <si>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</si>
  <si>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</si>
  <si>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</si>
  <si>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</si>
  <si>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</si>
  <si>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</si>
  <si>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</si>
  <si>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</si>
  <si>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</si>
  <si>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</si>
  <si>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</si>
  <si>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</si>
  <si>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</si>
  <si>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</si>
  <si>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</si>
  <si>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</si>
  <si>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</si>
  <si>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</si>
  <si>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</si>
  <si>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</si>
  <si>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</si>
  <si>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</si>
  <si>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</si>
  <si>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</si>
  <si>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</si>
  <si>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</si>
  <si>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</si>
  <si>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</si>
  <si>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</si>
  <si>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</si>
  <si>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</si>
  <si>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</si>
  <si>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</si>
  <si>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</si>
  <si>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</si>
  <si>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</si>
  <si>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</si>
  <si>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</si>
  <si>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</si>
  <si>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</si>
  <si>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</si>
  <si>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</si>
  <si>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</si>
  <si>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</si>
  <si>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</si>
  <si>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</si>
  <si>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</si>
  <si>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</si>
  <si>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</si>
  <si>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</si>
  <si>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</si>
  <si>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</si>
  <si>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</si>
  <si>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</si>
  <si>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</si>
  <si>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</si>
  <si>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</si>
  <si>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</si>
  <si>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</si>
  <si>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</si>
  <si>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</si>
  <si>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</si>
  <si>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</si>
  <si>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</si>
  <si>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</si>
  <si>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</si>
  <si>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</si>
  <si>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</si>
  <si>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</si>
  <si>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</si>
  <si>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</si>
  <si>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</si>
  <si>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</si>
  <si>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</si>
  <si>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</si>
  <si>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</si>
  <si>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</si>
  <si>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</si>
  <si>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</si>
  <si>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</si>
  <si>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Nije bilo potrebe za imanovanjem većeg broja zamjenika</t>
  </si>
  <si>
    <t>Maleni smo kolektiv i smatramo da nije potreban zamjenik iz razloga jer ne dobivamo Zahtjeve za pravo na pristup informacijama</t>
  </si>
  <si>
    <t>Ne vodi se zapisnik jer ni ne dobivamo zahtjeve za pravo na pristup informacijama</t>
  </si>
  <si>
    <t>Rijetko provodimo javna savjetovanja. Zadnje je provedeno u ožujku te je za isto objavljeno izvješće</t>
  </si>
  <si>
    <t>Nemamo primljenih Zahtjeva za pravo na pristup informacijama</t>
  </si>
  <si>
    <t>ne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</si>
</sst>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71" activePane="bottomLeft" state="frozen"/>
      <selection pane="topLeft" activeCell="A1" sqref="A1"/>
      <selection pane="bottomLeft" activeCell="C75" sqref="C7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6</v>
      </c>
      <c r="F6" s="30" t="s">
        <v>18</v>
      </c>
      <c r="G6" s="30"/>
    </row>
    <row r="7" spans="1:7" ht="42.75">
      <c r="A7" s="15" t="s">
        <v>4</v>
      </c>
      <c r="B7" s="10" t="s">
        <v>19</v>
      </c>
      <c r="C7" s="79" t="s">
        <v>6</v>
      </c>
      <c r="F7" s="31" t="s">
        <v>174</v>
      </c>
      <c r="G7" s="30"/>
    </row>
    <row r="8" spans="1:7" ht="42.75">
      <c r="A8" s="15" t="s">
        <v>8</v>
      </c>
      <c r="B8" s="10" t="s">
        <v>20</v>
      </c>
      <c r="C8" s="79" t="s">
        <v>254</v>
      </c>
      <c r="F8" s="31" t="s">
        <v>172</v>
      </c>
      <c r="G8" s="30"/>
    </row>
    <row r="9" spans="1:6" ht="14.25">
      <c r="A9" s="26" t="s">
        <v>9</v>
      </c>
      <c r="B9" s="27" t="s">
        <v>21</v>
      </c>
      <c r="C9" s="79" t="s">
        <v>227</v>
      </c>
      <c r="F9" s="31" t="s">
        <v>173</v>
      </c>
    </row>
    <row r="10" spans="1:6" s="25" customFormat="1" ht="24.75" customHeight="1">
      <c r="A10" s="101">
        <f>_xlfn.IFERROR((COUNTIF(C4:C9,"Da")+(COUNTIF(C4:C9,"Djelomično")/2))/((COUNTIF(C4:C9,"Da")+COUNTIF(C4:C9,"Ne")+COUNTIF(C4:C9,"Djelomično"))),"Nije primjenjivo")</f>
        <v>0.25</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0.25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4.25">
      <c r="A18" s="17" t="s">
        <v>29</v>
      </c>
      <c r="B18" s="16" t="s">
        <v>27</v>
      </c>
      <c r="C18" s="79" t="s">
        <v>6</v>
      </c>
      <c r="F18" s="32">
        <f>+VALUE(A25)</f>
        <v>1</v>
      </c>
    </row>
    <row r="19" spans="1:6" ht="42.75">
      <c r="A19" s="17" t="s">
        <v>30</v>
      </c>
      <c r="B19" s="16" t="s">
        <v>33</v>
      </c>
      <c r="C19" s="79" t="s">
        <v>6</v>
      </c>
      <c r="F19" s="32">
        <f>+VALUE(A32)</f>
        <v>0.25</v>
      </c>
    </row>
    <row r="20" spans="1:6" ht="28.5">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0.7692307692307693</v>
      </c>
    </row>
    <row r="22" spans="1:6" ht="24.75" customHeight="1">
      <c r="A22" s="28" t="s">
        <v>147</v>
      </c>
      <c r="B22" s="105" t="s">
        <v>32</v>
      </c>
      <c r="C22" s="106"/>
      <c r="F22" s="32">
        <f>+VALUE(A57)</f>
        <v>0.75</v>
      </c>
    </row>
    <row r="23" spans="1:6" ht="28.5">
      <c r="A23" s="15" t="s">
        <v>34</v>
      </c>
      <c r="B23" s="10" t="s">
        <v>36</v>
      </c>
      <c r="C23" s="79" t="s">
        <v>5</v>
      </c>
      <c r="F23" s="32">
        <f>+VALUE(A65)</f>
        <v>0</v>
      </c>
    </row>
    <row r="24" spans="1:6" ht="28.5">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f>+VALUE(A92)</f>
        <v>0.2727272727272727</v>
      </c>
    </row>
    <row r="27" spans="1:6" ht="14.25">
      <c r="A27" s="29" t="s">
        <v>39</v>
      </c>
      <c r="B27" s="107" t="s">
        <v>40</v>
      </c>
      <c r="C27" s="108"/>
      <c r="F27" s="32">
        <f>+VALUE(A103)</f>
        <v>0.1111111111111111</v>
      </c>
    </row>
    <row r="28" spans="1:6" ht="28.5">
      <c r="A28" s="15" t="s">
        <v>42</v>
      </c>
      <c r="B28" s="10" t="s">
        <v>44</v>
      </c>
      <c r="C28" s="79" t="s">
        <v>5</v>
      </c>
      <c r="F28" s="32">
        <f>+VALUE(A106)</f>
        <v>0</v>
      </c>
    </row>
    <row r="29" spans="1:3" ht="42.75">
      <c r="A29" s="15" t="s">
        <v>43</v>
      </c>
      <c r="B29" s="10" t="s">
        <v>45</v>
      </c>
      <c r="C29" s="79" t="s">
        <v>6</v>
      </c>
    </row>
    <row r="30" spans="1:3" ht="14.25">
      <c r="A30" s="15" t="s">
        <v>47</v>
      </c>
      <c r="B30" s="10" t="s">
        <v>21</v>
      </c>
      <c r="C30" s="79" t="s">
        <v>6</v>
      </c>
    </row>
    <row r="31" spans="1:3" ht="14.2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4.25">
      <c r="A33" s="29" t="s">
        <v>49</v>
      </c>
      <c r="B33" s="107" t="s">
        <v>79</v>
      </c>
      <c r="C33" s="108"/>
    </row>
    <row r="34" spans="1:3" ht="28.5">
      <c r="A34" s="15" t="s">
        <v>52</v>
      </c>
      <c r="B34" s="10" t="s">
        <v>50</v>
      </c>
      <c r="C34" s="79" t="s">
        <v>248</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248</v>
      </c>
    </row>
    <row r="40" spans="1:3" ht="14.25">
      <c r="A40" s="15" t="s">
        <v>65</v>
      </c>
      <c r="B40" s="10" t="s">
        <v>56</v>
      </c>
      <c r="C40" s="79" t="s">
        <v>248</v>
      </c>
    </row>
    <row r="41" spans="1:3" ht="28.5">
      <c r="A41" s="15" t="s">
        <v>66</v>
      </c>
      <c r="B41" s="10" t="s">
        <v>228</v>
      </c>
      <c r="C41" s="79" t="s">
        <v>248</v>
      </c>
    </row>
    <row r="42" spans="1:3" ht="14.25">
      <c r="A42" s="15" t="s">
        <v>67</v>
      </c>
      <c r="B42" s="10" t="s">
        <v>57</v>
      </c>
      <c r="C42" s="79" t="s">
        <v>248</v>
      </c>
    </row>
    <row r="43" spans="1:3" ht="14.25">
      <c r="A43" s="15" t="s">
        <v>68</v>
      </c>
      <c r="B43" s="10" t="s">
        <v>58</v>
      </c>
      <c r="C43" s="79" t="s">
        <v>248</v>
      </c>
    </row>
    <row r="44" spans="1:3" ht="28.5">
      <c r="A44" s="15" t="s">
        <v>69</v>
      </c>
      <c r="B44" s="10" t="s">
        <v>59</v>
      </c>
      <c r="C44" s="79" t="s">
        <v>6</v>
      </c>
    </row>
    <row r="45" spans="1:3" ht="28.5">
      <c r="A45" s="15" t="s">
        <v>70</v>
      </c>
      <c r="B45" s="10" t="s">
        <v>225</v>
      </c>
      <c r="C45" s="79" t="s">
        <v>248</v>
      </c>
    </row>
    <row r="46" spans="1:3" ht="14.25">
      <c r="A46" s="15" t="s">
        <v>71</v>
      </c>
      <c r="B46" s="10" t="s">
        <v>226</v>
      </c>
      <c r="C46" s="79" t="s">
        <v>248</v>
      </c>
    </row>
    <row r="47" spans="1:3" ht="28.5">
      <c r="A47" s="15" t="s">
        <v>72</v>
      </c>
      <c r="B47" s="10" t="s">
        <v>60</v>
      </c>
      <c r="C47" s="79" t="s">
        <v>248</v>
      </c>
    </row>
    <row r="48" spans="1:3" ht="28.5">
      <c r="A48" s="15" t="s">
        <v>73</v>
      </c>
      <c r="B48" s="10" t="s">
        <v>61</v>
      </c>
      <c r="C48" s="79" t="s">
        <v>5</v>
      </c>
    </row>
    <row r="49" spans="1:3" ht="28.5">
      <c r="A49" s="15" t="s">
        <v>74</v>
      </c>
      <c r="B49" s="10" t="s">
        <v>230</v>
      </c>
      <c r="C49" s="79" t="s">
        <v>6</v>
      </c>
    </row>
    <row r="50" spans="1:3" ht="28.5">
      <c r="A50" s="15" t="s">
        <v>75</v>
      </c>
      <c r="B50" s="10" t="s">
        <v>62</v>
      </c>
      <c r="C50" s="79" t="s">
        <v>6</v>
      </c>
    </row>
    <row r="51" spans="1:3" ht="24.75" customHeight="1">
      <c r="A51" s="101">
        <f>_xlfn.IFERROR((COUNTIF(C38:C50,"Da")+(COUNTIF(C38:C50,"Djelomično")/2))/((COUNTIF(C38:C50,"Da")+COUNTIF(C38:C50,"Ne")+COUNTIF(C38:C50,"Djelomično"))),"Nije primjenjivo")</f>
        <v>0.7692307692307693</v>
      </c>
      <c r="B51" s="102"/>
      <c r="C51" s="103"/>
    </row>
    <row r="52" spans="1:3" ht="14.25">
      <c r="A52" s="29" t="s">
        <v>76</v>
      </c>
      <c r="B52" s="107" t="s">
        <v>77</v>
      </c>
      <c r="C52" s="108"/>
    </row>
    <row r="53" spans="1:3" ht="28.5">
      <c r="A53" s="15" t="s">
        <v>82</v>
      </c>
      <c r="B53" s="10" t="s">
        <v>243</v>
      </c>
      <c r="C53" s="79" t="s">
        <v>248</v>
      </c>
    </row>
    <row r="54" spans="1:3" ht="28.5">
      <c r="A54" s="15" t="s">
        <v>83</v>
      </c>
      <c r="B54" s="10" t="s">
        <v>229</v>
      </c>
      <c r="C54" s="79" t="s">
        <v>248</v>
      </c>
    </row>
    <row r="55" spans="1:3" ht="28.5">
      <c r="A55" s="15" t="s">
        <v>84</v>
      </c>
      <c r="B55" s="10" t="s">
        <v>80</v>
      </c>
      <c r="C55" s="79" t="s">
        <v>248</v>
      </c>
    </row>
    <row r="56" spans="1:3" ht="28.5">
      <c r="A56" s="15" t="s">
        <v>242</v>
      </c>
      <c r="B56" s="10" t="s">
        <v>81</v>
      </c>
      <c r="C56" s="79" t="s">
        <v>6</v>
      </c>
    </row>
    <row r="57" spans="1:3" ht="24.75" customHeight="1">
      <c r="A57" s="101">
        <f>_xlfn.IFERROR((COUNTIF(C53:C56,"Da")+(COUNTIF(C53:C56,"Djelomično")/2))/((COUNTIF(C53:C56,"Da")+COUNTIF(C53:C56,"Ne")+COUNTIF(C53:C56,"Djelomično"))),"Nije primjenjivo")</f>
        <v>0.75</v>
      </c>
      <c r="B57" s="102"/>
      <c r="C57" s="103"/>
    </row>
    <row r="58" spans="1:3" ht="14.25">
      <c r="A58" s="29" t="s">
        <v>85</v>
      </c>
      <c r="B58" s="107" t="s">
        <v>86</v>
      </c>
      <c r="C58" s="108"/>
    </row>
    <row r="59" spans="1:3" ht="57">
      <c r="A59" s="15" t="s">
        <v>93</v>
      </c>
      <c r="B59" s="10" t="s">
        <v>87</v>
      </c>
      <c r="C59" s="79" t="s">
        <v>6</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2.7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4.25">
      <c r="A66" s="29" t="s">
        <v>100</v>
      </c>
      <c r="B66" s="107" t="s">
        <v>123</v>
      </c>
      <c r="C66" s="108"/>
    </row>
    <row r="67" spans="1:3" ht="28.5">
      <c r="A67" s="15" t="s">
        <v>105</v>
      </c>
      <c r="B67" s="10" t="s">
        <v>101</v>
      </c>
      <c r="C67" s="79" t="s">
        <v>248</v>
      </c>
    </row>
    <row r="68" spans="1:3" ht="42.75">
      <c r="A68" s="15" t="s">
        <v>106</v>
      </c>
      <c r="B68" s="10" t="s">
        <v>102</v>
      </c>
      <c r="C68" s="79" t="s">
        <v>248</v>
      </c>
    </row>
    <row r="69" spans="1:3" ht="14.25">
      <c r="A69" s="15" t="s">
        <v>107</v>
      </c>
      <c r="B69" s="10" t="s">
        <v>103</v>
      </c>
      <c r="C69" s="79" t="s">
        <v>6</v>
      </c>
    </row>
    <row r="70" spans="1:3" ht="14.25">
      <c r="A70" s="15" t="s">
        <v>108</v>
      </c>
      <c r="B70" s="10" t="s">
        <v>104</v>
      </c>
      <c r="C70" s="79" t="s">
        <v>248</v>
      </c>
    </row>
    <row r="71" spans="1:3" ht="24.75" customHeight="1">
      <c r="A71" s="101">
        <f>_xlfn.IFERROR((COUNTIF(C67:C70,"Da")+(COUNTIF(C67:C70,"Djelomično")/2))/((COUNTIF(C67:C70,"Da")+COUNTIF(C67:C70,"Ne")+COUNTIF(C67:C70,"Djelomično"))),"Nije primjenjivo")</f>
        <v>0.75</v>
      </c>
      <c r="B71" s="102"/>
      <c r="C71" s="103"/>
    </row>
    <row r="72" spans="1:3" ht="14.25">
      <c r="A72" s="29" t="s">
        <v>109</v>
      </c>
      <c r="B72" s="107" t="s">
        <v>110</v>
      </c>
      <c r="C72" s="108"/>
    </row>
    <row r="73" spans="1:3" ht="28.5">
      <c r="A73" s="15" t="s">
        <v>116</v>
      </c>
      <c r="B73" s="10" t="s">
        <v>111</v>
      </c>
      <c r="C73" s="79" t="s">
        <v>248</v>
      </c>
    </row>
    <row r="74" spans="1:3" ht="14.25">
      <c r="A74" s="15" t="s">
        <v>117</v>
      </c>
      <c r="B74" s="10" t="s">
        <v>112</v>
      </c>
      <c r="C74" s="79" t="s">
        <v>254</v>
      </c>
    </row>
    <row r="75" spans="1:3" ht="14.25">
      <c r="A75" s="15" t="s">
        <v>118</v>
      </c>
      <c r="B75" s="10" t="s">
        <v>113</v>
      </c>
      <c r="C75" s="79" t="s">
        <v>248</v>
      </c>
    </row>
    <row r="76" spans="1:3" ht="14.25">
      <c r="A76" s="15" t="s">
        <v>119</v>
      </c>
      <c r="B76" s="10" t="s">
        <v>114</v>
      </c>
      <c r="C76" s="79" t="s">
        <v>248</v>
      </c>
    </row>
    <row r="77" spans="1:3" ht="14.25">
      <c r="A77" s="15" t="s">
        <v>120</v>
      </c>
      <c r="B77" s="10" t="s">
        <v>115</v>
      </c>
      <c r="C77" s="79" t="s">
        <v>248</v>
      </c>
    </row>
    <row r="78" spans="1:3" ht="42.7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4.25">
      <c r="A81" s="15" t="s">
        <v>134</v>
      </c>
      <c r="B81" s="10" t="s">
        <v>124</v>
      </c>
      <c r="C81" s="79" t="s">
        <v>248</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248</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6</v>
      </c>
    </row>
    <row r="90" spans="1:3" ht="28.5">
      <c r="A90" s="15" t="s">
        <v>143</v>
      </c>
      <c r="B90" s="10" t="s">
        <v>132</v>
      </c>
      <c r="C90" s="79" t="s">
        <v>6</v>
      </c>
    </row>
    <row r="91" spans="1:3" ht="57">
      <c r="A91" s="15" t="s">
        <v>144</v>
      </c>
      <c r="B91" s="10" t="s">
        <v>133</v>
      </c>
      <c r="C91" s="79" t="s">
        <v>248</v>
      </c>
    </row>
    <row r="92" spans="1:3" ht="24.75" customHeight="1">
      <c r="A92" s="101">
        <f>_xlfn.IFERROR((COUNTIF(C81:C91,"Da")+(COUNTIF(C81:C91,"Djelomično")/2))/((COUNTIF(C81:C91,"Da")+COUNTIF(C81:C91,"Ne")+COUNTIF(C81:C91,"Djelomično"))),"Nije primjenjivo")</f>
        <v>0.2727272727272727</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6</v>
      </c>
    </row>
    <row r="96" spans="1:3" ht="28.5">
      <c r="A96" s="15" t="s">
        <v>165</v>
      </c>
      <c r="B96" s="10" t="s">
        <v>155</v>
      </c>
      <c r="C96" s="79" t="s">
        <v>6</v>
      </c>
    </row>
    <row r="97" spans="1:3" ht="28.5">
      <c r="A97" s="15" t="s">
        <v>166</v>
      </c>
      <c r="B97" s="10" t="s">
        <v>156</v>
      </c>
      <c r="C97" s="79" t="s">
        <v>6</v>
      </c>
    </row>
    <row r="98" spans="1:3" ht="14.25">
      <c r="A98" s="15" t="s">
        <v>167</v>
      </c>
      <c r="B98" s="10" t="s">
        <v>157</v>
      </c>
      <c r="C98" s="79" t="s">
        <v>6</v>
      </c>
    </row>
    <row r="99" spans="1:3" ht="14.25">
      <c r="A99" s="15" t="s">
        <v>168</v>
      </c>
      <c r="B99" s="10" t="s">
        <v>159</v>
      </c>
      <c r="C99" s="79" t="s">
        <v>6</v>
      </c>
    </row>
    <row r="100" spans="1:3" ht="28.5">
      <c r="A100" s="15" t="s">
        <v>169</v>
      </c>
      <c r="B100" s="10" t="s">
        <v>160</v>
      </c>
      <c r="C100" s="79" t="s">
        <v>6</v>
      </c>
    </row>
    <row r="101" spans="1:3" ht="14.25">
      <c r="A101" s="15" t="s">
        <v>170</v>
      </c>
      <c r="B101" s="10" t="s">
        <v>161</v>
      </c>
      <c r="C101" s="79" t="s">
        <v>6</v>
      </c>
    </row>
    <row r="102" spans="1:3" ht="14.25">
      <c r="A102" s="15" t="s">
        <v>171</v>
      </c>
      <c r="B102" s="10" t="s">
        <v>162</v>
      </c>
      <c r="C102" s="79" t="s">
        <v>6</v>
      </c>
    </row>
    <row r="103" spans="1:3" ht="24.75" customHeight="1">
      <c r="A103" s="101">
        <f>_xlfn.IFERROR((COUNTIF(C94:C102,"Da")+(COUNTIF(C94:C102,"Djelomično")/2))/((COUNTIF(C94:C102,"Da")+COUNTIF(C94:C102,"Ne")+COUNTIF(C94:C102,"Djelomično"))),"Nije primjenjivo")</f>
        <v>0.1111111111111111</v>
      </c>
      <c r="B103" s="102"/>
      <c r="C103" s="103"/>
    </row>
    <row r="104" spans="1:3" ht="24.75" customHeight="1">
      <c r="A104" s="14" t="s">
        <v>177</v>
      </c>
      <c r="B104" s="105" t="s">
        <v>244</v>
      </c>
      <c r="C104" s="106"/>
    </row>
    <row r="105" spans="1:3" ht="28.5">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0.44767198613352455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8"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0.25</v>
      </c>
      <c r="D3" s="80" t="s">
        <v>250</v>
      </c>
      <c r="E3" s="39"/>
    </row>
    <row r="4" spans="1:4" s="34" customFormat="1" ht="39.75" customHeight="1">
      <c r="A4" s="44" t="s">
        <v>149</v>
      </c>
      <c r="B4" s="37" t="s">
        <v>184</v>
      </c>
      <c r="C4" s="40" t="str">
        <f>+Upitnik!A16</f>
        <v>Nije primjenjivo</v>
      </c>
      <c r="D4" s="81" t="s">
        <v>249</v>
      </c>
    </row>
    <row r="5" spans="1:4" s="34" customFormat="1" ht="39.75" customHeight="1">
      <c r="A5" s="44" t="s">
        <v>148</v>
      </c>
      <c r="B5" s="36" t="s">
        <v>26</v>
      </c>
      <c r="C5" s="40">
        <f>+Upitnik!A21</f>
        <v>0</v>
      </c>
      <c r="D5" s="81" t="s">
        <v>251</v>
      </c>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1</v>
      </c>
      <c r="D8" s="81"/>
    </row>
    <row r="9" spans="1:4" s="34" customFormat="1" ht="39.75" customHeight="1">
      <c r="A9" s="45" t="s">
        <v>54</v>
      </c>
      <c r="B9" s="38" t="s">
        <v>188</v>
      </c>
      <c r="C9" s="40">
        <f>+Upitnik!A51</f>
        <v>0.7692307692307693</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f>+Upitnik!A92</f>
        <v>0.2727272727272727</v>
      </c>
      <c r="D14" s="81" t="s">
        <v>252</v>
      </c>
    </row>
    <row r="15" spans="1:4" s="34" customFormat="1" ht="39.75" customHeight="1">
      <c r="A15" s="44" t="s">
        <v>151</v>
      </c>
      <c r="B15" s="36" t="s">
        <v>152</v>
      </c>
      <c r="C15" s="40">
        <f>+Upitnik!A103</f>
        <v>0.1111111111111111</v>
      </c>
      <c r="D15" s="81" t="s">
        <v>253</v>
      </c>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0.44767198613352455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3">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Hlojkica</cp:lastModifiedBy>
  <cp:lastPrinted>2019-12-05T14:42:35Z</cp:lastPrinted>
  <dcterms:created xsi:type="dcterms:W3CDTF">2012-05-21T15:07:27Z</dcterms:created>
  <dcterms:modified xsi:type="dcterms:W3CDTF">2023-07-26T09:33:53Z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